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loepper\Desktop\"/>
    </mc:Choice>
  </mc:AlternateContent>
  <xr:revisionPtr revIDLastSave="0" documentId="8_{9AE8DE4B-5D0A-40CC-BC28-24821B45E182}" xr6:coauthVersionLast="47" xr6:coauthVersionMax="47" xr10:uidLastSave="{00000000-0000-0000-0000-000000000000}"/>
  <bookViews>
    <workbookView xWindow="-28665" yWindow="4515" windowWidth="18030" windowHeight="14475" xr2:uid="{00000000-000D-0000-FFFF-FFFF00000000}"/>
  </bookViews>
  <sheets>
    <sheet name="2024 Weekly Productio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0" i="1" l="1"/>
  <c r="S14" i="1" l="1"/>
</calcChain>
</file>

<file path=xl/sharedStrings.xml><?xml version="1.0" encoding="utf-8"?>
<sst xmlns="http://schemas.openxmlformats.org/spreadsheetml/2006/main" count="50" uniqueCount="32">
  <si>
    <t>Destination Sales &amp; Sports Minneapolis + Tourism, Reunion, Wedding</t>
  </si>
  <si>
    <t>LEAD PRODUCTION FOR THE WEEK OF OCTOBER 07  - OCTOBER 13, 2024</t>
  </si>
  <si>
    <t>3 Definites = 1,852 Room Nights</t>
  </si>
  <si>
    <t>Total Number of Leads:</t>
  </si>
  <si>
    <t>Total Room Nights:</t>
  </si>
  <si>
    <t>Average:</t>
  </si>
  <si>
    <t>Room Nights</t>
  </si>
  <si>
    <t>2033 →</t>
  </si>
  <si>
    <t>#</t>
  </si>
  <si>
    <t>RNs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</si>
  <si>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</si>
  <si>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</si>
  <si>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</si>
  <si>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</si>
  <si>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</si>
  <si>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</si>
  <si>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</si>
  <si>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</si>
  <si>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</si>
  <si>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</si>
  <si>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</si>
  <si>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</si>
  <si>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</si>
  <si>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To Find out What Leads the Above Totals Represent:</t>
  </si>
  <si>
    <r>
      <t>·</t>
    </r>
    <r>
      <rPr>
        <sz val="7"/>
        <rFont val="Arial"/>
      </rPr>
      <t xml:space="preserve">         </t>
    </r>
    <r>
      <rPr>
        <sz val="11"/>
        <rFont val="Arial"/>
      </rPr>
      <t>Lead Administrators must login to iDSS</t>
    </r>
  </si>
  <si>
    <r>
      <t>·</t>
    </r>
    <r>
      <rPr>
        <sz val="7"/>
        <rFont val="Arial"/>
      </rPr>
      <t xml:space="preserve">         </t>
    </r>
    <r>
      <rPr>
        <sz val="11"/>
        <rFont val="Arial"/>
      </rPr>
      <t>Click on ‘Assign Leads’</t>
    </r>
  </si>
  <si>
    <r>
      <t>·</t>
    </r>
    <r>
      <rPr>
        <sz val="7"/>
        <rFont val="Arial"/>
      </rPr>
      <t xml:space="preserve">         </t>
    </r>
    <r>
      <rPr>
        <sz val="11"/>
        <rFont val="Arial"/>
      </rPr>
      <t>Choose ‘No Filter’ for Assigned User</t>
    </r>
  </si>
  <si>
    <r>
      <t>·</t>
    </r>
    <r>
      <rPr>
        <sz val="7"/>
        <rFont val="Arial"/>
      </rPr>
      <t xml:space="preserve">         </t>
    </r>
    <r>
      <rPr>
        <sz val="11"/>
        <rFont val="Arial"/>
      </rPr>
      <t>Choose ‘No Filter’ for Lead Status</t>
    </r>
  </si>
  <si>
    <r>
      <t>·</t>
    </r>
    <r>
      <rPr>
        <sz val="7"/>
        <rFont val="Arial"/>
      </rPr>
      <t xml:space="preserve">         </t>
    </r>
    <r>
      <rPr>
        <sz val="11"/>
        <rFont val="Arial"/>
      </rPr>
      <t>In ‘Lead Date’ area select the same set of dates as listed above</t>
    </r>
  </si>
  <si>
    <r>
      <t>·</t>
    </r>
    <r>
      <rPr>
        <sz val="7"/>
        <rFont val="Arial"/>
      </rPr>
      <t xml:space="preserve">         </t>
    </r>
    <r>
      <rPr>
        <sz val="11"/>
        <rFont val="Arial"/>
      </rPr>
      <t>Final step is to click on ‘Search’ button (top right of page)</t>
    </r>
  </si>
  <si>
    <t>All the Leads that were sent in that date range will load for you to view,</t>
  </si>
  <si>
    <t>if your hotel was listed on the distribution of this lead.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</si>
</sst>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</font>
    <font>
      <sz val="18"/>
      <name val="Arial"/>
    </font>
    <font>
      <sz val="14"/>
      <name val="Arial"/>
    </font>
    <font>
      <b/>
      <sz val="16"/>
      <name val="Arial"/>
    </font>
    <font>
      <b/>
      <sz val="14"/>
      <name val="Arial"/>
    </font>
    <font>
      <sz val="11"/>
      <name val="Arial"/>
    </font>
    <font>
      <sz val="7"/>
      <name val="Arial"/>
    </font>
    <font>
      <sz val="11"/>
      <color rgb="FF000000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auto="1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5" borderId="1" xfId="0" applyFont="1" applyFill="1" applyBorder="1" applyAlignment="1">
      <alignment horizontal="center" vertical="center"/>
    </xf>
    <xf numFmtId="0" fontId="2" fillId="0" borderId="0" xfId="0" applyFont="1"/>
    <xf numFmtId="0" fontId="7" fillId="0" borderId="0" xfId="0" applyFont="1"/>
    <xf numFmtId="0" fontId="7" fillId="0" borderId="0" xfId="0" applyFont="1" applyAlignment="1">
      <alignment horizontal="left" indent="2"/>
    </xf>
    <xf numFmtId="0" fontId="0" fillId="0" borderId="0" xfId="0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5" xfId="0" applyNumberFormat="1" applyBorder="1"/>
    <xf numFmtId="0" fontId="0" fillId="0" borderId="6" xfId="0" applyBorder="1"/>
    <xf numFmtId="0" fontId="0" fillId="0" borderId="7" xfId="0" applyBorder="1"/>
    <xf numFmtId="3" fontId="0" fillId="0" borderId="0" xfId="0" applyNumberFormat="1"/>
    <xf numFmtId="0" fontId="0" fillId="0" borderId="0" xfId="0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/>
    <xf numFmtId="0" fontId="6" fillId="0" borderId="0" xfId="0" applyFont="1" applyAlignment="1">
      <alignment horizont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3" fontId="0" fillId="2" borderId="8" xfId="0" applyNumberFormat="1" applyFill="1" applyBorder="1" applyAlignment="1">
      <alignment vertical="center"/>
    </xf>
    <xf numFmtId="3" fontId="0" fillId="0" borderId="8" xfId="0" applyNumberForma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3" fontId="9" fillId="0" borderId="11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48895</xdr:colOff>
      <xdr:row>7</xdr:row>
      <xdr:rowOff>1587</xdr:rowOff>
    </xdr:to>
    <xdr:pic>
      <xdr:nvPicPr>
        <xdr:cNvPr id="1144" name="Picture 2" descr="Minneapolis_Logo_Color_2.5_inches[1].jpg">
          <a:extLst>
            <a:ext uri="{FF2B5EF4-FFF2-40B4-BE49-F238E27FC236}">
              <a16:creationId xmlns:a16="http://schemas.microsoft.com/office/drawing/2014/main" id="{5A4D4082-3ABA-4B3E-9C25-5D100EFE8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87333" cy="1135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U41"/>
  <sheetViews>
    <sheetView tabSelected="1" topLeftCell="A3" zoomScaleNormal="100" workbookViewId="0">
      <selection activeCell="B12" sqref="B12"/>
    </sheetView>
  </sheetViews>
  <sheetFormatPr defaultRowHeight="12.75" x14ac:dyDescent="0.35"/>
  <cols>
    <col min="1" max="1" width="8" customWidth="1"/>
    <col min="2" max="6" width="7.59765625" customWidth="1"/>
    <col min="7" max="7" width="8.265625" customWidth="1"/>
    <col min="8" max="10" width="7.59765625" customWidth="1"/>
    <col min="11" max="11" width="8.6640625" customWidth="1"/>
    <col min="12" max="21" width="7.59765625" customWidth="1"/>
  </cols>
  <sheetData>
    <row r="8" spans="1:21" ht="9.75" customHeight="1" x14ac:dyDescent="0.55000000000000004"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ht="17.25" x14ac:dyDescent="0.45">
      <c r="B9" s="18" t="s">
        <v>0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ht="20.65" x14ac:dyDescent="0.6">
      <c r="B10" s="16" t="s">
        <v>1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1:21" x14ac:dyDescent="0.3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 ht="21" customHeight="1" x14ac:dyDescent="0.5">
      <c r="B12" s="5"/>
      <c r="C12" s="5"/>
      <c r="D12" s="5"/>
      <c r="E12" s="5"/>
      <c r="F12" s="5"/>
      <c r="G12" s="21" t="s">
        <v>2</v>
      </c>
      <c r="H12" s="21"/>
      <c r="I12" s="21"/>
      <c r="J12" s="21"/>
      <c r="K12" s="21"/>
      <c r="L12" s="21"/>
      <c r="M12" s="21"/>
      <c r="N12" s="21"/>
      <c r="O12" s="21"/>
      <c r="P12" s="5"/>
      <c r="Q12" s="5"/>
      <c r="R12" s="5"/>
      <c r="S12" s="5"/>
      <c r="T12" s="5"/>
      <c r="U12" s="5"/>
    </row>
    <row r="14" spans="1:21" x14ac:dyDescent="0.35">
      <c r="B14" s="19" t="s">
        <v>3</v>
      </c>
      <c r="C14" s="19"/>
      <c r="D14" s="20"/>
      <c r="E14" s="20"/>
      <c r="F14" s="6">
        <v>27</v>
      </c>
      <c r="J14" t="s">
        <v>4</v>
      </c>
      <c r="M14" s="6">
        <v>29909</v>
      </c>
      <c r="Q14" t="s">
        <v>5</v>
      </c>
      <c r="S14" s="7">
        <f>M14/F14</f>
        <v>1107.7407407407406</v>
      </c>
      <c r="T14" s="8" t="s">
        <v>6</v>
      </c>
      <c r="U14" s="9"/>
    </row>
    <row r="15" spans="1:21" x14ac:dyDescent="0.35">
      <c r="F15" s="10"/>
    </row>
    <row r="16" spans="1:21" x14ac:dyDescent="0.35">
      <c r="A16" s="11"/>
      <c r="B16" s="15">
        <v>2024</v>
      </c>
      <c r="C16" s="15"/>
      <c r="D16" s="15">
        <v>2025</v>
      </c>
      <c r="E16" s="15"/>
      <c r="F16" s="15">
        <v>2026</v>
      </c>
      <c r="G16" s="15"/>
      <c r="H16" s="15">
        <v>2027</v>
      </c>
      <c r="I16" s="15"/>
      <c r="J16" s="15">
        <v>2028</v>
      </c>
      <c r="K16" s="15"/>
      <c r="L16" s="15">
        <v>2029</v>
      </c>
      <c r="M16" s="15"/>
      <c r="N16" s="15">
        <v>2030</v>
      </c>
      <c r="O16" s="15"/>
      <c r="P16" s="15">
        <v>2031</v>
      </c>
      <c r="Q16" s="15"/>
      <c r="R16" s="15">
        <v>2032</v>
      </c>
      <c r="S16" s="15"/>
      <c r="T16" s="15" t="s">
        <v>7</v>
      </c>
      <c r="U16" s="15"/>
    </row>
    <row r="17" spans="1:21" x14ac:dyDescent="0.35">
      <c r="A17" s="11"/>
      <c r="B17" s="12" t="s">
        <v>8</v>
      </c>
      <c r="C17" s="12" t="s">
        <v>9</v>
      </c>
      <c r="D17" s="12" t="s">
        <v>8</v>
      </c>
      <c r="E17" s="12" t="s">
        <v>9</v>
      </c>
      <c r="F17" s="12" t="s">
        <v>8</v>
      </c>
      <c r="G17" s="12" t="s">
        <v>9</v>
      </c>
      <c r="H17" s="12" t="s">
        <v>8</v>
      </c>
      <c r="I17" s="12" t="s">
        <v>9</v>
      </c>
      <c r="J17" s="12" t="s">
        <v>8</v>
      </c>
      <c r="K17" s="12" t="s">
        <v>9</v>
      </c>
      <c r="L17" s="12" t="s">
        <v>8</v>
      </c>
      <c r="M17" s="12" t="s">
        <v>9</v>
      </c>
      <c r="N17" s="12" t="s">
        <v>8</v>
      </c>
      <c r="O17" s="12" t="s">
        <v>9</v>
      </c>
      <c r="P17" s="12" t="s">
        <v>8</v>
      </c>
      <c r="Q17" s="12" t="s">
        <v>9</v>
      </c>
      <c r="R17" s="12" t="s">
        <v>8</v>
      </c>
      <c r="S17" s="12" t="s">
        <v>9</v>
      </c>
      <c r="T17" s="12" t="s">
        <v>8</v>
      </c>
      <c r="U17" s="12" t="s">
        <v>9</v>
      </c>
    </row>
    <row r="18" spans="1:21" ht="14.25" x14ac:dyDescent="0.35">
      <c r="A18" s="13" t="s">
        <v>10</v>
      </c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4"/>
      <c r="Q18" s="24"/>
      <c r="R18" s="25"/>
      <c r="S18" s="24"/>
      <c r="T18" s="25"/>
      <c r="U18" s="24"/>
    </row>
    <row r="19" spans="1:21" ht="14.25" x14ac:dyDescent="0.35">
      <c r="A19" s="14" t="s">
        <v>11</v>
      </c>
      <c r="B19" s="26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4"/>
      <c r="Q19" s="24"/>
      <c r="R19" s="25"/>
      <c r="S19" s="24"/>
      <c r="T19" s="25"/>
      <c r="U19" s="24"/>
    </row>
    <row r="20" spans="1:21" ht="14.25" x14ac:dyDescent="0.35">
      <c r="A20" s="14" t="s">
        <v>12</v>
      </c>
      <c r="B20" s="26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4"/>
      <c r="Q20" s="24"/>
      <c r="R20" s="25"/>
      <c r="S20" s="24"/>
      <c r="T20" s="25"/>
      <c r="U20" s="24"/>
    </row>
    <row r="21" spans="1:21" ht="14.25" x14ac:dyDescent="0.35">
      <c r="A21" s="14" t="s">
        <v>13</v>
      </c>
      <c r="B21" s="26"/>
      <c r="C21" s="27"/>
      <c r="D21" s="27">
        <v>2</v>
      </c>
      <c r="E21" s="27">
        <v>330</v>
      </c>
      <c r="F21" s="27">
        <v>1</v>
      </c>
      <c r="G21" s="27">
        <v>148</v>
      </c>
      <c r="H21" s="27"/>
      <c r="I21" s="27"/>
      <c r="J21" s="27"/>
      <c r="K21" s="27"/>
      <c r="L21" s="27"/>
      <c r="M21" s="27"/>
      <c r="N21" s="27"/>
      <c r="O21" s="27"/>
      <c r="P21" s="25"/>
      <c r="Q21" s="25"/>
      <c r="R21" s="25"/>
      <c r="S21" s="25"/>
      <c r="T21" s="25"/>
      <c r="U21" s="25"/>
    </row>
    <row r="22" spans="1:21" ht="14.25" x14ac:dyDescent="0.35">
      <c r="A22" s="14" t="s">
        <v>14</v>
      </c>
      <c r="B22" s="26"/>
      <c r="C22" s="27"/>
      <c r="D22" s="27">
        <v>1</v>
      </c>
      <c r="E22" s="27">
        <v>75</v>
      </c>
      <c r="F22" s="27">
        <v>1</v>
      </c>
      <c r="G22" s="27">
        <v>360</v>
      </c>
      <c r="H22" s="27"/>
      <c r="I22" s="27"/>
      <c r="J22" s="27">
        <v>1</v>
      </c>
      <c r="K22" s="27">
        <v>4447</v>
      </c>
      <c r="L22" s="27"/>
      <c r="M22" s="27"/>
      <c r="N22" s="27"/>
      <c r="O22" s="27"/>
      <c r="P22" s="25"/>
      <c r="Q22" s="25"/>
      <c r="R22" s="25"/>
      <c r="S22" s="25"/>
      <c r="T22" s="25"/>
      <c r="U22" s="25"/>
    </row>
    <row r="23" spans="1:21" ht="14.25" x14ac:dyDescent="0.35">
      <c r="A23" s="14" t="s">
        <v>15</v>
      </c>
      <c r="B23" s="26"/>
      <c r="C23" s="27"/>
      <c r="D23" s="27">
        <v>2</v>
      </c>
      <c r="E23" s="27">
        <v>1748</v>
      </c>
      <c r="F23" s="27">
        <v>3</v>
      </c>
      <c r="G23" s="28">
        <v>4312</v>
      </c>
      <c r="H23" s="27"/>
      <c r="I23" s="27"/>
      <c r="J23" s="27"/>
      <c r="K23" s="27"/>
      <c r="L23" s="27"/>
      <c r="M23" s="27"/>
      <c r="N23" s="27"/>
      <c r="O23" s="27"/>
      <c r="P23" s="25"/>
      <c r="Q23" s="25"/>
      <c r="R23" s="25"/>
      <c r="S23" s="25"/>
      <c r="T23" s="25"/>
      <c r="U23" s="25"/>
    </row>
    <row r="24" spans="1:21" ht="14.25" x14ac:dyDescent="0.35">
      <c r="A24" s="14" t="s">
        <v>16</v>
      </c>
      <c r="B24" s="26"/>
      <c r="C24" s="27"/>
      <c r="D24" s="27">
        <v>4</v>
      </c>
      <c r="E24" s="27">
        <v>2293</v>
      </c>
      <c r="F24" s="27">
        <v>1</v>
      </c>
      <c r="G24" s="27">
        <v>695</v>
      </c>
      <c r="H24" s="27"/>
      <c r="I24" s="27"/>
      <c r="J24" s="27"/>
      <c r="K24" s="27"/>
      <c r="L24" s="27"/>
      <c r="M24" s="27"/>
      <c r="N24" s="27"/>
      <c r="O24" s="27"/>
      <c r="P24" s="25"/>
      <c r="Q24" s="25"/>
      <c r="R24" s="25"/>
      <c r="S24" s="25"/>
      <c r="T24" s="25"/>
      <c r="U24" s="25"/>
    </row>
    <row r="25" spans="1:21" ht="14.25" x14ac:dyDescent="0.35">
      <c r="A25" s="14" t="s">
        <v>17</v>
      </c>
      <c r="B25" s="2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5"/>
      <c r="Q25" s="25"/>
      <c r="R25" s="25"/>
      <c r="S25" s="25"/>
      <c r="T25" s="25"/>
      <c r="U25" s="25"/>
    </row>
    <row r="26" spans="1:21" ht="14.25" x14ac:dyDescent="0.35">
      <c r="A26" s="14" t="s">
        <v>18</v>
      </c>
      <c r="B26" s="26"/>
      <c r="C26" s="27"/>
      <c r="D26" s="27">
        <v>3</v>
      </c>
      <c r="E26" s="27">
        <v>2832</v>
      </c>
      <c r="F26" s="27">
        <v>1</v>
      </c>
      <c r="G26" s="27">
        <v>96</v>
      </c>
      <c r="H26" s="27">
        <v>2</v>
      </c>
      <c r="I26" s="27">
        <v>589</v>
      </c>
      <c r="J26" s="27"/>
      <c r="K26" s="28"/>
      <c r="L26" s="27"/>
      <c r="M26" s="27"/>
      <c r="N26" s="27"/>
      <c r="O26" s="27"/>
      <c r="P26" s="25"/>
      <c r="Q26" s="25"/>
      <c r="R26" s="25"/>
      <c r="S26" s="25"/>
      <c r="T26" s="25"/>
      <c r="U26" s="25"/>
    </row>
    <row r="27" spans="1:21" ht="14.25" x14ac:dyDescent="0.35">
      <c r="A27" s="14" t="s">
        <v>19</v>
      </c>
      <c r="B27" s="26"/>
      <c r="C27" s="27"/>
      <c r="D27" s="27">
        <v>1</v>
      </c>
      <c r="E27" s="27">
        <v>3124</v>
      </c>
      <c r="F27" s="27"/>
      <c r="G27" s="27"/>
      <c r="H27" s="27"/>
      <c r="I27" s="27"/>
      <c r="J27" s="27">
        <v>1</v>
      </c>
      <c r="K27" s="28">
        <v>5950</v>
      </c>
      <c r="L27" s="27"/>
      <c r="M27" s="27"/>
      <c r="N27" s="27"/>
      <c r="O27" s="27"/>
      <c r="P27" s="25"/>
      <c r="Q27" s="25"/>
      <c r="R27" s="25"/>
      <c r="S27" s="25"/>
      <c r="T27" s="25"/>
      <c r="U27" s="25"/>
    </row>
    <row r="28" spans="1:21" ht="14.25" x14ac:dyDescent="0.35">
      <c r="A28" s="14" t="s">
        <v>20</v>
      </c>
      <c r="B28" s="26"/>
      <c r="C28" s="27"/>
      <c r="D28" s="27">
        <v>1</v>
      </c>
      <c r="E28" s="27">
        <v>675</v>
      </c>
      <c r="F28" s="27"/>
      <c r="G28" s="27"/>
      <c r="H28" s="27">
        <v>1</v>
      </c>
      <c r="I28" s="27">
        <v>2165</v>
      </c>
      <c r="J28" s="27"/>
      <c r="K28" s="27"/>
      <c r="L28" s="27"/>
      <c r="M28" s="27"/>
      <c r="N28" s="27"/>
      <c r="O28" s="27"/>
      <c r="P28" s="25"/>
      <c r="Q28" s="25"/>
      <c r="R28" s="25"/>
      <c r="S28" s="25"/>
      <c r="T28" s="25"/>
      <c r="U28" s="25"/>
    </row>
    <row r="29" spans="1:21" ht="14.25" x14ac:dyDescent="0.35">
      <c r="A29" s="14" t="s">
        <v>21</v>
      </c>
      <c r="B29" s="26">
        <v>1</v>
      </c>
      <c r="C29" s="27">
        <v>70</v>
      </c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5"/>
      <c r="Q29" s="25"/>
      <c r="R29" s="25"/>
      <c r="S29" s="25"/>
      <c r="T29" s="25"/>
      <c r="U29" s="25"/>
    </row>
    <row r="30" spans="1:21" ht="13.15" x14ac:dyDescent="0.35">
      <c r="A30" s="1" t="s">
        <v>22</v>
      </c>
      <c r="B30" s="29">
        <v>1</v>
      </c>
      <c r="C30" s="29">
        <v>70</v>
      </c>
      <c r="D30" s="29">
        <v>14</v>
      </c>
      <c r="E30" s="29">
        <v>11077</v>
      </c>
      <c r="F30" s="29">
        <v>7</v>
      </c>
      <c r="G30" s="29">
        <v>5611</v>
      </c>
      <c r="H30" s="29">
        <v>3</v>
      </c>
      <c r="I30" s="29">
        <v>2754</v>
      </c>
      <c r="J30" s="29">
        <v>2</v>
      </c>
      <c r="K30" s="29">
        <v>10397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9">
        <v>0</v>
      </c>
      <c r="T30" s="29">
        <v>0</v>
      </c>
      <c r="U30" s="29">
        <f>SUM(U18:U29)</f>
        <v>0</v>
      </c>
    </row>
    <row r="32" spans="1:21" ht="13.15" x14ac:dyDescent="0.4">
      <c r="B32" s="10"/>
      <c r="C32" s="10"/>
      <c r="G32" s="2"/>
      <c r="H32" s="2"/>
    </row>
    <row r="33" spans="7:8" ht="13.9" x14ac:dyDescent="0.4">
      <c r="G33" s="3" t="s">
        <v>23</v>
      </c>
      <c r="H33" s="2"/>
    </row>
    <row r="34" spans="7:8" ht="13.9" x14ac:dyDescent="0.4">
      <c r="G34" s="4" t="s">
        <v>24</v>
      </c>
      <c r="H34" s="2"/>
    </row>
    <row r="35" spans="7:8" ht="13.5" x14ac:dyDescent="0.35">
      <c r="G35" s="4" t="s">
        <v>25</v>
      </c>
    </row>
    <row r="36" spans="7:8" ht="13.5" x14ac:dyDescent="0.35">
      <c r="G36" s="4" t="s">
        <v>26</v>
      </c>
    </row>
    <row r="37" spans="7:8" ht="13.5" x14ac:dyDescent="0.35">
      <c r="G37" s="4" t="s">
        <v>27</v>
      </c>
    </row>
    <row r="38" spans="7:8" ht="13.5" x14ac:dyDescent="0.35">
      <c r="G38" s="4" t="s">
        <v>28</v>
      </c>
    </row>
    <row r="39" spans="7:8" ht="13.5" x14ac:dyDescent="0.35">
      <c r="G39" s="4" t="s">
        <v>29</v>
      </c>
    </row>
    <row r="40" spans="7:8" ht="13.5" x14ac:dyDescent="0.35">
      <c r="G40" s="3" t="s">
        <v>30</v>
      </c>
    </row>
    <row r="41" spans="7:8" ht="13.5" x14ac:dyDescent="0.35">
      <c r="G41" s="4" t="s">
        <v>31</v>
      </c>
    </row>
  </sheetData>
  <mergeCells count="15">
    <mergeCell ref="N16:O16"/>
    <mergeCell ref="P16:Q16"/>
    <mergeCell ref="R16:S16"/>
    <mergeCell ref="B10:U10"/>
    <mergeCell ref="B8:U8"/>
    <mergeCell ref="B9:U9"/>
    <mergeCell ref="F16:G16"/>
    <mergeCell ref="H16:I16"/>
    <mergeCell ref="J16:K16"/>
    <mergeCell ref="L16:M16"/>
    <mergeCell ref="B16:C16"/>
    <mergeCell ref="D16:E16"/>
    <mergeCell ref="B14:E14"/>
    <mergeCell ref="G12:O12"/>
    <mergeCell ref="T16:U16"/>
  </mergeCells>
  <phoneticPr fontId="1" type="noConversion"/>
  <printOptions horizontalCentered="1"/>
  <pageMargins left="0.5" right="0.5" top="0.75" bottom="1" header="0.5" footer="0.5"/>
  <pageSetup scale="8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FBE3A7EF071148AB46ACFCF668F625" ma:contentTypeVersion="20" ma:contentTypeDescription="Create a new document." ma:contentTypeScope="" ma:versionID="77a3b878237a55d93405bff4d7571011">
  <xsd:schema xmlns:xsd="http://www.w3.org/2001/XMLSchema" xmlns:xs="http://www.w3.org/2001/XMLSchema" xmlns:p="http://schemas.microsoft.com/office/2006/metadata/properties" xmlns:ns1="http://schemas.microsoft.com/sharepoint/v3" xmlns:ns2="db8fa1b2-7141-46bf-96bb-cf13d0fe762f" xmlns:ns3="8b14befa-c2e5-4f6b-aa58-4739bd056b59" targetNamespace="http://schemas.microsoft.com/office/2006/metadata/properties" ma:root="true" ma:fieldsID="0de85283a32d91a187a2a12fd74bbe03" ns1:_="" ns2:_="" ns3:_="">
    <xsd:import namespace="http://schemas.microsoft.com/sharepoint/v3"/>
    <xsd:import namespace="db8fa1b2-7141-46bf-96bb-cf13d0fe762f"/>
    <xsd:import namespace="8b14befa-c2e5-4f6b-aa58-4739bd056b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8fa1b2-7141-46bf-96bb-cf13d0fe76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3fa87b50-dd83-46e4-a976-be9360628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14befa-c2e5-4f6b-aa58-4739bd056b5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1e42e7b9-4625-4535-8c1e-d350ae37b7a7}" ma:internalName="TaxCatchAll" ma:showField="CatchAllData" ma:web="8b14befa-c2e5-4f6b-aa58-4739bd056b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b8fa1b2-7141-46bf-96bb-cf13d0fe762f">
      <Terms xmlns="http://schemas.microsoft.com/office/infopath/2007/PartnerControls"/>
    </lcf76f155ced4ddcb4097134ff3c332f>
    <TaxCatchAll xmlns="8b14befa-c2e5-4f6b-aa58-4739bd056b59" xsi:nil="true"/>
    <SharedWithUsers xmlns="8b14befa-c2e5-4f6b-aa58-4739bd056b59">
      <UserInfo>
        <DisplayName>Stephanie Grimaldi</DisplayName>
        <AccountId>9</AccountId>
        <AccountType/>
      </UserInfo>
      <UserInfo>
        <DisplayName>Tom Ruzsa</DisplayName>
        <AccountId>11</AccountId>
        <AccountType/>
      </UserInfo>
      <UserInfo>
        <DisplayName>Anne Kloepper</DisplayName>
        <AccountId>20</AccountId>
        <AccountType/>
      </UserInfo>
      <UserInfo>
        <DisplayName>Ian Gacek</DisplayName>
        <AccountId>229</AccountId>
        <AccountType/>
      </UserInfo>
    </SharedWithUsers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C5CC55-047C-48F6-A625-E1A5B1B280B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D6C76962-727F-44A4-8F2A-82B1A973D9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b8fa1b2-7141-46bf-96bb-cf13d0fe762f"/>
    <ds:schemaRef ds:uri="8b14befa-c2e5-4f6b-aa58-4739bd056b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2F8B67-94B2-4CDE-93AE-B4547115AFB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b8fa1b2-7141-46bf-96bb-cf13d0fe762f"/>
    <ds:schemaRef ds:uri="8b14befa-c2e5-4f6b-aa58-4739bd056b59"/>
  </ds:schemaRefs>
</ds:datastoreItem>
</file>

<file path=customXml/itemProps4.xml><?xml version="1.0" encoding="utf-8"?>
<ds:datastoreItem xmlns:ds="http://schemas.openxmlformats.org/officeDocument/2006/customXml" ds:itemID="{2AE6BE83-B3F3-4C0A-918A-A841A31256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Weekly Production</vt:lpstr>
    </vt:vector>
  </TitlesOfParts>
  <Manager/>
  <Company>GMCVA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M. Romane</dc:creator>
  <cp:keywords/>
  <dc:description/>
  <cp:lastModifiedBy>Anne Kloepper</cp:lastModifiedBy>
  <cp:revision/>
  <dcterms:created xsi:type="dcterms:W3CDTF">2005-04-05T04:47:58Z</dcterms:created>
  <dcterms:modified xsi:type="dcterms:W3CDTF">2024-10-21T14:06:38Z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Mo Allen</vt:lpwstr>
  </property>
  <property fmtid="{D5CDD505-2E9C-101B-9397-08002B2CF9AE}" pid="3" name="Order">
    <vt:lpwstr>12958800.0000000</vt:lpwstr>
  </property>
  <property fmtid="{D5CDD505-2E9C-101B-9397-08002B2CF9AE}" pid="4" name="display_urn:schemas-microsoft-com:office:office#Author">
    <vt:lpwstr>Mo Allen</vt:lpwstr>
  </property>
  <property fmtid="{D5CDD505-2E9C-101B-9397-08002B2CF9AE}" pid="5" name="ContentTypeId">
    <vt:lpwstr>0x01010074FBE3A7EF071148AB46ACFCF668F625</vt:lpwstr>
  </property>
  <property fmtid="{D5CDD505-2E9C-101B-9397-08002B2CF9AE}" pid="6" name="MediaServiceImageTags">
    <vt:lpwstr/>
  </property>
</Properties>
</file>