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loepper\Desktop\"/>
    </mc:Choice>
  </mc:AlternateContent>
  <xr:revisionPtr revIDLastSave="0" documentId="13_ncr:1_{90BD2ED2-E4F6-4AB1-A9C1-667F850E6078}" xr6:coauthVersionLast="47" xr6:coauthVersionMax="47" xr10:uidLastSave="{00000000-0000-0000-0000-000000000000}"/>
  <bookViews>
    <workbookView xWindow="-28920" yWindow="4155" windowWidth="29040" windowHeight="15720" xr2:uid="{00000000-000D-0000-FFFF-FFFF00000000}"/>
  </bookViews>
  <sheets>
    <sheet name="2025 Weekly Produc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S14" i="1" l="1"/>
</calcChain>
</file>

<file path=xl/sharedStrings.xml><?xml version="1.0" encoding="utf-8"?>
<sst xmlns="http://schemas.openxmlformats.org/spreadsheetml/2006/main" count="50" uniqueCount="32">
  <si>
    <t>Destination Sales &amp; Sports Minneapolis + Tourism, Reunion, Wedding</t>
  </si>
  <si>
    <t>LEAD PRODUCTION FOR THE WEEK OF OCTOBER 20 - OCTOBER 26, 2025</t>
  </si>
  <si>
    <t>8 Definites = 11,368 Room Nights</t>
  </si>
  <si>
    <t>Total Number of Leads:</t>
  </si>
  <si>
    <t>Total Room Nights:</t>
  </si>
  <si>
    <t>Average:</t>
  </si>
  <si>
    <t>Room Nights</t>
  </si>
  <si>
    <t>2034 →</t>
  </si>
  <si>
    <t>#</t>
  </si>
  <si>
    <t>RNs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</si>
  <si>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</si>
  <si>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</si>
  <si>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</si>
  <si>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</si>
  <si>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</si>
  <si>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</si>
  <si>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</si>
  <si>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</si>
  <si>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</si>
  <si>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</si>
  <si>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</si>
  <si>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</si>
  <si>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</si>
  <si>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 Find out What Leads the Above Totals Represent:</t>
  </si>
  <si>
    <r>
      <t>·</t>
    </r>
    <r>
      <rPr>
        <sz val="7"/>
        <rFont val="Arial"/>
      </rPr>
      <t xml:space="preserve">         </t>
    </r>
    <r>
      <rPr>
        <sz val="11"/>
        <rFont val="Arial"/>
      </rPr>
      <t>Lead Administrators must login to iDSS</t>
    </r>
  </si>
  <si>
    <r>
      <t>·</t>
    </r>
    <r>
      <rPr>
        <sz val="7"/>
        <rFont val="Arial"/>
      </rPr>
      <t xml:space="preserve">         </t>
    </r>
    <r>
      <rPr>
        <sz val="11"/>
        <rFont val="Arial"/>
      </rPr>
      <t>Click on ‘Assign Leads’</t>
    </r>
  </si>
  <si>
    <r>
      <t>·</t>
    </r>
    <r>
      <rPr>
        <sz val="7"/>
        <rFont val="Arial"/>
      </rPr>
      <t xml:space="preserve">         </t>
    </r>
    <r>
      <rPr>
        <sz val="11"/>
        <rFont val="Arial"/>
      </rPr>
      <t>Choose ‘No Filter’ for Assigned User</t>
    </r>
  </si>
  <si>
    <r>
      <t>·</t>
    </r>
    <r>
      <rPr>
        <sz val="7"/>
        <rFont val="Arial"/>
      </rPr>
      <t xml:space="preserve">         </t>
    </r>
    <r>
      <rPr>
        <sz val="11"/>
        <rFont val="Arial"/>
      </rPr>
      <t>Choose ‘No Filter’ for Lead Status</t>
    </r>
  </si>
  <si>
    <r>
      <t>·</t>
    </r>
    <r>
      <rPr>
        <sz val="7"/>
        <rFont val="Arial"/>
      </rPr>
      <t xml:space="preserve">         </t>
    </r>
    <r>
      <rPr>
        <sz val="11"/>
        <rFont val="Arial"/>
      </rPr>
      <t>In ‘Lead Date’ area select the same set of dates as listed above</t>
    </r>
  </si>
  <si>
    <r>
      <t>·</t>
    </r>
    <r>
      <rPr>
        <sz val="7"/>
        <rFont val="Arial"/>
      </rPr>
      <t xml:space="preserve">         </t>
    </r>
    <r>
      <rPr>
        <sz val="11"/>
        <rFont val="Arial"/>
      </rPr>
      <t>Final step is to click on ‘Search’ button (top right of page)</t>
    </r>
  </si>
  <si>
    <t>All the Leads that were sent in that date range will load for you to view,</t>
  </si>
  <si>
    <t>if your hotel was listed on the distribution of this lead.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</si>
</sst>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</font>
    <font>
      <sz val="18"/>
      <name val="Arial"/>
    </font>
    <font>
      <sz val="14"/>
      <name val="Arial"/>
    </font>
    <font>
      <b/>
      <sz val="16"/>
      <name val="Arial"/>
    </font>
    <font>
      <b/>
      <sz val="14"/>
      <name val="Arial"/>
    </font>
    <font>
      <sz val="11"/>
      <name val="Arial"/>
    </font>
    <font>
      <sz val="7"/>
      <name val="Arial"/>
    </font>
    <font>
      <sz val="11"/>
      <color rgb="FF000000"/>
      <name val="Aptos Narrow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left" indent="2"/>
    </xf>
    <xf numFmtId="0" fontId="0" fillId="0" borderId="0" xfId="0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/>
    <xf numFmtId="0" fontId="0" fillId="0" borderId="6" xfId="0" applyBorder="1"/>
    <xf numFmtId="0" fontId="0" fillId="0" borderId="7" xfId="0" applyBorder="1"/>
    <xf numFmtId="3" fontId="0" fillId="0" borderId="0" xfId="0" applyNumberForma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6" fillId="0" borderId="0" xfId="0" applyFont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/>
    </xf>
    <xf numFmtId="3" fontId="9" fillId="0" borderId="11" xfId="0" applyNumberFormat="1" applyFont="1" applyFill="1" applyBorder="1" applyAlignment="1">
      <alignment horizontal="center"/>
    </xf>
    <xf numFmtId="3" fontId="9" fillId="0" borderId="1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0" fontId="0" fillId="0" borderId="0" xfId="0" applyFill="1"/>
    <xf numFmtId="3" fontId="0" fillId="0" borderId="0" xfId="0" applyNumberFormat="1" applyFill="1"/>
    <xf numFmtId="0" fontId="2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/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48895</xdr:colOff>
      <xdr:row>7</xdr:row>
      <xdr:rowOff>1587</xdr:rowOff>
    </xdr:to>
    <xdr:pic>
      <xdr:nvPicPr>
        <xdr:cNvPr id="1144" name="Picture 2" descr="Minneapolis_Logo_Color_2.5_inches[1].jpg">
          <a:extLst>
            <a:ext uri="{FF2B5EF4-FFF2-40B4-BE49-F238E27FC236}">
              <a16:creationId xmlns:a16="http://schemas.microsoft.com/office/drawing/2014/main" id="{5A4D4082-3ABA-4B3E-9C25-5D100EFE8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87333" cy="113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U41"/>
  <sheetViews>
    <sheetView showGridLines="0" tabSelected="1" zoomScaleNormal="100" workbookViewId="0">
      <selection activeCell="A12" sqref="A12"/>
    </sheetView>
  </sheetViews>
  <sheetFormatPr defaultRowHeight="12.75" x14ac:dyDescent="0.35"/>
  <cols>
    <col min="1" max="1" width="8" customWidth="1"/>
    <col min="2" max="21" width="7.59765625" customWidth="1"/>
  </cols>
  <sheetData>
    <row r="8" spans="1:21" ht="9.75" customHeight="1" x14ac:dyDescent="0.5500000000000000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7.25" x14ac:dyDescent="0.45">
      <c r="B9" s="12" t="s">
        <v>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20.65" x14ac:dyDescent="0.6">
      <c r="B10" s="10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x14ac:dyDescent="0.3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1" customHeight="1" x14ac:dyDescent="0.5">
      <c r="B12" s="4"/>
      <c r="C12" s="4"/>
      <c r="D12" s="4"/>
      <c r="E12" s="4"/>
      <c r="F12" s="4"/>
      <c r="G12" s="15" t="s">
        <v>2</v>
      </c>
      <c r="H12" s="15"/>
      <c r="I12" s="15"/>
      <c r="J12" s="15"/>
      <c r="K12" s="15"/>
      <c r="L12" s="15"/>
      <c r="M12" s="15"/>
      <c r="N12" s="15"/>
      <c r="O12" s="15"/>
      <c r="P12" s="4"/>
      <c r="Q12" s="4"/>
      <c r="R12" s="4"/>
      <c r="S12" s="4"/>
      <c r="T12" s="4"/>
      <c r="U12" s="4"/>
    </row>
    <row r="14" spans="1:21" x14ac:dyDescent="0.35">
      <c r="B14" s="13" t="s">
        <v>3</v>
      </c>
      <c r="C14" s="13"/>
      <c r="D14" s="14"/>
      <c r="E14" s="14"/>
      <c r="F14" s="5">
        <v>34</v>
      </c>
      <c r="J14" t="s">
        <v>4</v>
      </c>
      <c r="M14" s="5">
        <v>101483</v>
      </c>
      <c r="Q14" t="s">
        <v>5</v>
      </c>
      <c r="S14" s="6">
        <f>M14/F14</f>
        <v>2984.794117647059</v>
      </c>
      <c r="T14" s="7" t="s">
        <v>6</v>
      </c>
      <c r="U14" s="8"/>
    </row>
    <row r="15" spans="1:21" x14ac:dyDescent="0.35">
      <c r="F15" s="9"/>
    </row>
    <row r="16" spans="1:21" s="30" customFormat="1" ht="13.15" x14ac:dyDescent="0.4">
      <c r="A16" s="28"/>
      <c r="B16" s="29">
        <v>2025</v>
      </c>
      <c r="C16" s="29"/>
      <c r="D16" s="29">
        <v>2026</v>
      </c>
      <c r="E16" s="29"/>
      <c r="F16" s="29">
        <v>2027</v>
      </c>
      <c r="G16" s="29"/>
      <c r="H16" s="29">
        <v>2028</v>
      </c>
      <c r="I16" s="29"/>
      <c r="J16" s="29">
        <v>2029</v>
      </c>
      <c r="K16" s="29"/>
      <c r="L16" s="29">
        <v>2030</v>
      </c>
      <c r="M16" s="29"/>
      <c r="N16" s="29">
        <v>2031</v>
      </c>
      <c r="O16" s="29"/>
      <c r="P16" s="29">
        <v>2032</v>
      </c>
      <c r="Q16" s="29"/>
      <c r="R16" s="29">
        <v>2033</v>
      </c>
      <c r="S16" s="29"/>
      <c r="T16" s="29" t="s">
        <v>7</v>
      </c>
      <c r="U16" s="29"/>
    </row>
    <row r="17" spans="1:21" s="30" customFormat="1" ht="13.15" x14ac:dyDescent="0.4">
      <c r="A17" s="28"/>
      <c r="B17" s="31" t="s">
        <v>8</v>
      </c>
      <c r="C17" s="31" t="s">
        <v>9</v>
      </c>
      <c r="D17" s="31" t="s">
        <v>8</v>
      </c>
      <c r="E17" s="31" t="s">
        <v>9</v>
      </c>
      <c r="F17" s="31" t="s">
        <v>8</v>
      </c>
      <c r="G17" s="31" t="s">
        <v>9</v>
      </c>
      <c r="H17" s="31" t="s">
        <v>8</v>
      </c>
      <c r="I17" s="31" t="s">
        <v>9</v>
      </c>
      <c r="J17" s="31" t="s">
        <v>8</v>
      </c>
      <c r="K17" s="31" t="s">
        <v>9</v>
      </c>
      <c r="L17" s="31" t="s">
        <v>8</v>
      </c>
      <c r="M17" s="31" t="s">
        <v>9</v>
      </c>
      <c r="N17" s="31" t="s">
        <v>8</v>
      </c>
      <c r="O17" s="31" t="s">
        <v>9</v>
      </c>
      <c r="P17" s="31" t="s">
        <v>8</v>
      </c>
      <c r="Q17" s="31" t="s">
        <v>9</v>
      </c>
      <c r="R17" s="31" t="s">
        <v>8</v>
      </c>
      <c r="S17" s="31" t="s">
        <v>9</v>
      </c>
      <c r="T17" s="31" t="s">
        <v>8</v>
      </c>
      <c r="U17" s="31" t="s">
        <v>9</v>
      </c>
    </row>
    <row r="18" spans="1:21" ht="14.25" x14ac:dyDescent="0.45">
      <c r="A18" s="32" t="s">
        <v>10</v>
      </c>
      <c r="B18" s="16"/>
      <c r="C18" s="17"/>
      <c r="D18" s="17">
        <v>2</v>
      </c>
      <c r="E18" s="17">
        <v>379</v>
      </c>
      <c r="F18" s="17"/>
      <c r="G18" s="17"/>
      <c r="H18" s="17">
        <v>1</v>
      </c>
      <c r="I18" s="17">
        <v>1934</v>
      </c>
      <c r="J18" s="17">
        <v>2</v>
      </c>
      <c r="K18" s="17">
        <v>10934</v>
      </c>
      <c r="L18" s="17">
        <v>2</v>
      </c>
      <c r="M18" s="17">
        <v>10934</v>
      </c>
      <c r="N18" s="18"/>
      <c r="O18" s="18"/>
      <c r="P18" s="19"/>
      <c r="Q18" s="19"/>
      <c r="R18" s="19"/>
      <c r="S18" s="19"/>
      <c r="T18" s="19"/>
      <c r="U18" s="19"/>
    </row>
    <row r="19" spans="1:21" ht="14.25" x14ac:dyDescent="0.45">
      <c r="A19" s="33" t="s">
        <v>11</v>
      </c>
      <c r="B19" s="20"/>
      <c r="C19" s="21"/>
      <c r="D19" s="21">
        <v>1</v>
      </c>
      <c r="E19" s="21">
        <v>360</v>
      </c>
      <c r="F19" s="21"/>
      <c r="G19" s="21"/>
      <c r="H19" s="21"/>
      <c r="I19" s="21"/>
      <c r="J19" s="21"/>
      <c r="K19" s="21"/>
      <c r="L19" s="21"/>
      <c r="M19" s="21"/>
      <c r="N19" s="22"/>
      <c r="O19" s="22"/>
      <c r="P19" s="19"/>
      <c r="Q19" s="19"/>
      <c r="R19" s="19"/>
      <c r="S19" s="19"/>
      <c r="T19" s="19"/>
      <c r="U19" s="19"/>
    </row>
    <row r="20" spans="1:21" ht="14.25" x14ac:dyDescent="0.45">
      <c r="A20" s="33" t="s">
        <v>12</v>
      </c>
      <c r="B20" s="20"/>
      <c r="C20" s="21"/>
      <c r="D20" s="21"/>
      <c r="E20" s="21"/>
      <c r="F20" s="21"/>
      <c r="G20" s="21"/>
      <c r="H20" s="21"/>
      <c r="I20" s="21"/>
      <c r="J20" s="21">
        <v>2</v>
      </c>
      <c r="K20" s="21">
        <v>26625</v>
      </c>
      <c r="L20" s="21">
        <v>1</v>
      </c>
      <c r="M20" s="21">
        <v>24000</v>
      </c>
      <c r="N20" s="22"/>
      <c r="O20" s="22"/>
      <c r="P20" s="19"/>
      <c r="Q20" s="19"/>
      <c r="R20" s="19"/>
      <c r="S20" s="19"/>
      <c r="T20" s="19"/>
      <c r="U20" s="19"/>
    </row>
    <row r="21" spans="1:21" ht="14.25" x14ac:dyDescent="0.45">
      <c r="A21" s="33" t="s">
        <v>13</v>
      </c>
      <c r="B21" s="20"/>
      <c r="C21" s="21"/>
      <c r="D21" s="21"/>
      <c r="E21" s="21"/>
      <c r="F21" s="21"/>
      <c r="G21" s="21"/>
      <c r="H21" s="21"/>
      <c r="I21" s="21"/>
      <c r="J21" s="21">
        <v>1</v>
      </c>
      <c r="K21" s="21">
        <v>1438</v>
      </c>
      <c r="L21" s="21">
        <v>1</v>
      </c>
      <c r="M21" s="21">
        <v>5840</v>
      </c>
      <c r="N21" s="22"/>
      <c r="O21" s="22"/>
      <c r="P21" s="19"/>
      <c r="Q21" s="19"/>
      <c r="R21" s="19"/>
      <c r="S21" s="19"/>
      <c r="T21" s="19"/>
      <c r="U21" s="19"/>
    </row>
    <row r="22" spans="1:21" ht="14.25" x14ac:dyDescent="0.45">
      <c r="A22" s="33" t="s">
        <v>14</v>
      </c>
      <c r="B22" s="20"/>
      <c r="C22" s="21"/>
      <c r="D22" s="21">
        <v>3</v>
      </c>
      <c r="E22" s="21">
        <v>834</v>
      </c>
      <c r="F22" s="21"/>
      <c r="G22" s="21"/>
      <c r="H22" s="21"/>
      <c r="I22" s="21"/>
      <c r="J22" s="21"/>
      <c r="K22" s="21"/>
      <c r="L22" s="21"/>
      <c r="M22" s="21"/>
      <c r="N22" s="22"/>
      <c r="O22" s="22"/>
      <c r="P22" s="19"/>
      <c r="Q22" s="19"/>
      <c r="R22" s="19"/>
      <c r="S22" s="19"/>
      <c r="T22" s="19"/>
      <c r="U22" s="19"/>
    </row>
    <row r="23" spans="1:21" ht="14.25" x14ac:dyDescent="0.45">
      <c r="A23" s="33" t="s">
        <v>15</v>
      </c>
      <c r="B23" s="20"/>
      <c r="C23" s="21"/>
      <c r="D23" s="21">
        <v>1</v>
      </c>
      <c r="E23" s="21">
        <v>125</v>
      </c>
      <c r="F23" s="21">
        <v>1</v>
      </c>
      <c r="G23" s="21">
        <v>2647</v>
      </c>
      <c r="H23" s="21"/>
      <c r="I23" s="21"/>
      <c r="J23" s="21"/>
      <c r="K23" s="21"/>
      <c r="L23" s="21">
        <v>1</v>
      </c>
      <c r="M23" s="21">
        <v>2189</v>
      </c>
      <c r="N23" s="22">
        <v>1</v>
      </c>
      <c r="O23" s="22">
        <v>5840</v>
      </c>
      <c r="P23" s="19"/>
      <c r="Q23" s="19"/>
      <c r="R23" s="19"/>
      <c r="S23" s="19"/>
      <c r="T23" s="19"/>
      <c r="U23" s="19"/>
    </row>
    <row r="24" spans="1:21" ht="14.25" x14ac:dyDescent="0.45">
      <c r="A24" s="33" t="s">
        <v>16</v>
      </c>
      <c r="B24" s="20"/>
      <c r="C24" s="21"/>
      <c r="D24" s="21">
        <v>1</v>
      </c>
      <c r="E24" s="21">
        <v>22</v>
      </c>
      <c r="F24" s="21"/>
      <c r="G24" s="21"/>
      <c r="H24" s="21"/>
      <c r="I24" s="21"/>
      <c r="J24" s="21">
        <v>1</v>
      </c>
      <c r="K24" s="21">
        <v>1557</v>
      </c>
      <c r="L24" s="21"/>
      <c r="M24" s="21"/>
      <c r="N24" s="22"/>
      <c r="O24" s="22"/>
      <c r="P24" s="19"/>
      <c r="Q24" s="19"/>
      <c r="R24" s="19"/>
      <c r="S24" s="19"/>
      <c r="T24" s="19"/>
      <c r="U24" s="19"/>
    </row>
    <row r="25" spans="1:21" ht="14.25" x14ac:dyDescent="0.45">
      <c r="A25" s="33" t="s">
        <v>17</v>
      </c>
      <c r="B25" s="20"/>
      <c r="C25" s="21"/>
      <c r="D25" s="21">
        <v>2</v>
      </c>
      <c r="E25" s="21">
        <v>580</v>
      </c>
      <c r="F25" s="21"/>
      <c r="G25" s="21"/>
      <c r="H25" s="21"/>
      <c r="I25" s="21"/>
      <c r="J25" s="21"/>
      <c r="K25" s="21"/>
      <c r="L25" s="21"/>
      <c r="M25" s="21"/>
      <c r="N25" s="22"/>
      <c r="O25" s="22"/>
      <c r="P25" s="19"/>
      <c r="Q25" s="19"/>
      <c r="R25" s="19"/>
      <c r="S25" s="19"/>
      <c r="T25" s="19"/>
      <c r="U25" s="19"/>
    </row>
    <row r="26" spans="1:21" ht="14.25" x14ac:dyDescent="0.45">
      <c r="A26" s="33" t="s">
        <v>18</v>
      </c>
      <c r="B26" s="20"/>
      <c r="C26" s="21"/>
      <c r="D26" s="21">
        <v>3</v>
      </c>
      <c r="E26" s="21">
        <v>2385</v>
      </c>
      <c r="F26" s="21">
        <v>1</v>
      </c>
      <c r="G26" s="21">
        <v>1056</v>
      </c>
      <c r="H26" s="21">
        <v>1</v>
      </c>
      <c r="I26" s="21">
        <v>1097</v>
      </c>
      <c r="J26" s="21"/>
      <c r="K26" s="21"/>
      <c r="L26" s="21"/>
      <c r="M26" s="21"/>
      <c r="N26" s="22"/>
      <c r="O26" s="22"/>
      <c r="P26" s="19"/>
      <c r="Q26" s="19"/>
      <c r="R26" s="19"/>
      <c r="S26" s="19"/>
      <c r="T26" s="19"/>
      <c r="U26" s="19"/>
    </row>
    <row r="27" spans="1:21" ht="14.25" x14ac:dyDescent="0.45">
      <c r="A27" s="33" t="s">
        <v>19</v>
      </c>
      <c r="B27" s="20"/>
      <c r="C27" s="21"/>
      <c r="D27" s="21">
        <v>1</v>
      </c>
      <c r="E27" s="21">
        <v>61</v>
      </c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19"/>
      <c r="Q27" s="19"/>
      <c r="R27" s="19"/>
      <c r="S27" s="19"/>
      <c r="T27" s="19"/>
      <c r="U27" s="19"/>
    </row>
    <row r="28" spans="1:21" ht="14.25" x14ac:dyDescent="0.45">
      <c r="A28" s="33" t="s">
        <v>20</v>
      </c>
      <c r="B28" s="20">
        <v>2</v>
      </c>
      <c r="C28" s="21">
        <v>375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  <c r="O28" s="22"/>
      <c r="P28" s="19"/>
      <c r="Q28" s="19"/>
      <c r="R28" s="19"/>
      <c r="S28" s="19"/>
      <c r="T28" s="19"/>
      <c r="U28" s="19"/>
    </row>
    <row r="29" spans="1:21" ht="14.25" x14ac:dyDescent="0.45">
      <c r="A29" s="33" t="s">
        <v>21</v>
      </c>
      <c r="B29" s="20">
        <v>2</v>
      </c>
      <c r="C29" s="21">
        <v>271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  <c r="O29" s="22"/>
      <c r="P29" s="19"/>
      <c r="Q29" s="19"/>
      <c r="R29" s="19"/>
      <c r="S29" s="19"/>
      <c r="T29" s="19"/>
      <c r="U29" s="19"/>
    </row>
    <row r="30" spans="1:21" ht="13.15" x14ac:dyDescent="0.35">
      <c r="A30" s="23" t="s">
        <v>22</v>
      </c>
      <c r="B30" s="24">
        <f t="shared" ref="B30:U30" si="0">SUM(B18:B29)</f>
        <v>4</v>
      </c>
      <c r="C30" s="24">
        <f t="shared" si="0"/>
        <v>646</v>
      </c>
      <c r="D30" s="24">
        <f t="shared" si="0"/>
        <v>14</v>
      </c>
      <c r="E30" s="24">
        <f t="shared" si="0"/>
        <v>4746</v>
      </c>
      <c r="F30" s="24">
        <f t="shared" si="0"/>
        <v>2</v>
      </c>
      <c r="G30" s="24">
        <f t="shared" si="0"/>
        <v>3703</v>
      </c>
      <c r="H30" s="24">
        <f t="shared" si="0"/>
        <v>2</v>
      </c>
      <c r="I30" s="24">
        <f t="shared" si="0"/>
        <v>3031</v>
      </c>
      <c r="J30" s="24">
        <f t="shared" si="0"/>
        <v>6</v>
      </c>
      <c r="K30" s="24">
        <f t="shared" si="0"/>
        <v>40554</v>
      </c>
      <c r="L30" s="24">
        <f t="shared" si="0"/>
        <v>5</v>
      </c>
      <c r="M30" s="24">
        <f t="shared" si="0"/>
        <v>42963</v>
      </c>
      <c r="N30" s="24">
        <f t="shared" si="0"/>
        <v>1</v>
      </c>
      <c r="O30" s="24">
        <f t="shared" si="0"/>
        <v>5840</v>
      </c>
      <c r="P30" s="24">
        <f t="shared" si="0"/>
        <v>0</v>
      </c>
      <c r="Q30" s="24">
        <f t="shared" si="0"/>
        <v>0</v>
      </c>
      <c r="R30" s="24">
        <f t="shared" si="0"/>
        <v>0</v>
      </c>
      <c r="S30" s="24">
        <f t="shared" si="0"/>
        <v>0</v>
      </c>
      <c r="T30" s="24">
        <f t="shared" si="0"/>
        <v>0</v>
      </c>
      <c r="U30" s="24">
        <f t="shared" si="0"/>
        <v>0</v>
      </c>
    </row>
    <row r="31" spans="1:21" x14ac:dyDescent="0.3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ht="13.15" x14ac:dyDescent="0.4">
      <c r="A32" s="25"/>
      <c r="B32" s="26"/>
      <c r="C32" s="26"/>
      <c r="D32" s="25"/>
      <c r="E32" s="25"/>
      <c r="F32" s="25"/>
      <c r="G32" s="27"/>
      <c r="H32" s="27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7:8" ht="13.9" x14ac:dyDescent="0.4">
      <c r="G33" s="2" t="s">
        <v>23</v>
      </c>
      <c r="H33" s="1"/>
    </row>
    <row r="34" spans="7:8" ht="13.9" x14ac:dyDescent="0.4">
      <c r="G34" s="3" t="s">
        <v>24</v>
      </c>
      <c r="H34" s="1"/>
    </row>
    <row r="35" spans="7:8" ht="13.5" x14ac:dyDescent="0.35">
      <c r="G35" s="3" t="s">
        <v>25</v>
      </c>
    </row>
    <row r="36" spans="7:8" ht="13.5" x14ac:dyDescent="0.35">
      <c r="G36" s="3" t="s">
        <v>26</v>
      </c>
    </row>
    <row r="37" spans="7:8" ht="13.5" x14ac:dyDescent="0.35">
      <c r="G37" s="3" t="s">
        <v>27</v>
      </c>
    </row>
    <row r="38" spans="7:8" ht="13.5" x14ac:dyDescent="0.35">
      <c r="G38" s="3" t="s">
        <v>28</v>
      </c>
    </row>
    <row r="39" spans="7:8" ht="13.5" x14ac:dyDescent="0.35">
      <c r="G39" s="3" t="s">
        <v>29</v>
      </c>
    </row>
    <row r="40" spans="7:8" ht="13.5" x14ac:dyDescent="0.35">
      <c r="G40" s="2" t="s">
        <v>30</v>
      </c>
    </row>
    <row r="41" spans="7:8" ht="13.5" x14ac:dyDescent="0.35">
      <c r="G41" s="3" t="s">
        <v>31</v>
      </c>
    </row>
  </sheetData>
  <mergeCells count="15">
    <mergeCell ref="N16:O16"/>
    <mergeCell ref="P16:Q16"/>
    <mergeCell ref="R16:S16"/>
    <mergeCell ref="B10:U10"/>
    <mergeCell ref="B8:U8"/>
    <mergeCell ref="B9:U9"/>
    <mergeCell ref="F16:G16"/>
    <mergeCell ref="H16:I16"/>
    <mergeCell ref="J16:K16"/>
    <mergeCell ref="L16:M16"/>
    <mergeCell ref="B16:C16"/>
    <mergeCell ref="D16:E16"/>
    <mergeCell ref="B14:E14"/>
    <mergeCell ref="G12:O12"/>
    <mergeCell ref="T16:U16"/>
  </mergeCells>
  <phoneticPr fontId="1" type="noConversion"/>
  <printOptions horizontalCentered="1"/>
  <pageMargins left="0.5" right="0.5" top="0.75" bottom="1" header="0.5" footer="0.5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b8fa1b2-7141-46bf-96bb-cf13d0fe762f">
      <Terms xmlns="http://schemas.microsoft.com/office/infopath/2007/PartnerControls"/>
    </lcf76f155ced4ddcb4097134ff3c332f>
    <TaxCatchAll xmlns="8b14befa-c2e5-4f6b-aa58-4739bd056b59" xsi:nil="true"/>
    <SharedWithUsers xmlns="8b14befa-c2e5-4f6b-aa58-4739bd056b59">
      <UserInfo>
        <DisplayName>Stephanie Grimaldi</DisplayName>
        <AccountId>9</AccountId>
        <AccountType/>
      </UserInfo>
      <UserInfo>
        <DisplayName>Tom Ruzsa</DisplayName>
        <AccountId>11</AccountId>
        <AccountType/>
      </UserInfo>
      <UserInfo>
        <DisplayName>Anne Kloepper</DisplayName>
        <AccountId>20</AccountId>
        <AccountType/>
      </UserInfo>
      <UserInfo>
        <DisplayName>Ian Gacek</DisplayName>
        <AccountId>229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FBE3A7EF071148AB46ACFCF668F625" ma:contentTypeVersion="21" ma:contentTypeDescription="Create a new document." ma:contentTypeScope="" ma:versionID="1a5c22dd8888197359435b2d70e7fe95">
  <xsd:schema xmlns:xsd="http://www.w3.org/2001/XMLSchema" xmlns:xs="http://www.w3.org/2001/XMLSchema" xmlns:p="http://schemas.microsoft.com/office/2006/metadata/properties" xmlns:ns1="http://schemas.microsoft.com/sharepoint/v3" xmlns:ns2="db8fa1b2-7141-46bf-96bb-cf13d0fe762f" xmlns:ns3="8b14befa-c2e5-4f6b-aa58-4739bd056b59" targetNamespace="http://schemas.microsoft.com/office/2006/metadata/properties" ma:root="true" ma:fieldsID="e795934aa92f116de29c8829e7be7e69" ns1:_="" ns2:_="" ns3:_="">
    <xsd:import namespace="http://schemas.microsoft.com/sharepoint/v3"/>
    <xsd:import namespace="db8fa1b2-7141-46bf-96bb-cf13d0fe762f"/>
    <xsd:import namespace="8b14befa-c2e5-4f6b-aa58-4739bd05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fa1b2-7141-46bf-96bb-cf13d0fe7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fa87b50-dd83-46e4-a976-be9360628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4befa-c2e5-4f6b-aa58-4739bd056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e42e7b9-4625-4535-8c1e-d350ae37b7a7}" ma:internalName="TaxCatchAll" ma:showField="CatchAllData" ma:web="8b14befa-c2e5-4f6b-aa58-4739bd05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F8B67-94B2-4CDE-93AE-B4547115AF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b8fa1b2-7141-46bf-96bb-cf13d0fe762f"/>
    <ds:schemaRef ds:uri="8b14befa-c2e5-4f6b-aa58-4739bd056b59"/>
  </ds:schemaRefs>
</ds:datastoreItem>
</file>

<file path=customXml/itemProps2.xml><?xml version="1.0" encoding="utf-8"?>
<ds:datastoreItem xmlns:ds="http://schemas.openxmlformats.org/officeDocument/2006/customXml" ds:itemID="{2AE6BE83-B3F3-4C0A-918A-A841A31256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C5CC55-047C-48F6-A625-E1A5B1B280B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8F1441D-CB4A-4BA1-B037-A669E74DC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8fa1b2-7141-46bf-96bb-cf13d0fe762f"/>
    <ds:schemaRef ds:uri="8b14befa-c2e5-4f6b-aa58-4739bd056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Weekly Production</vt:lpstr>
    </vt:vector>
  </TitlesOfParts>
  <Manager/>
  <Company>GMCVA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M. Romane</dc:creator>
  <cp:keywords/>
  <dc:description/>
  <cp:lastModifiedBy>Anne Kloepper</cp:lastModifiedBy>
  <cp:revision/>
  <dcterms:created xsi:type="dcterms:W3CDTF">2005-04-05T04:47:58Z</dcterms:created>
  <dcterms:modified xsi:type="dcterms:W3CDTF">2025-10-27T18:32:47Z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Mo Allen</vt:lpwstr>
  </property>
  <property fmtid="{D5CDD505-2E9C-101B-9397-08002B2CF9AE}" pid="3" name="Order">
    <vt:lpwstr>12958800.0000000</vt:lpwstr>
  </property>
  <property fmtid="{D5CDD505-2E9C-101B-9397-08002B2CF9AE}" pid="4" name="display_urn:schemas-microsoft-com:office:office#Author">
    <vt:lpwstr>Mo Allen</vt:lpwstr>
  </property>
  <property fmtid="{D5CDD505-2E9C-101B-9397-08002B2CF9AE}" pid="5" name="ContentTypeId">
    <vt:lpwstr>0x01010074FBE3A7EF071148AB46ACFCF668F625</vt:lpwstr>
  </property>
  <property fmtid="{D5CDD505-2E9C-101B-9397-08002B2CF9AE}" pid="6" name="MediaServiceImageTags">
    <vt:lpwstr/>
  </property>
</Properties>
</file>